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herme\Desktop\2023\Clientes\Unidos\transparencia Ações Emergênciais preenchida\"/>
    </mc:Choice>
  </mc:AlternateContent>
  <xr:revisionPtr revIDLastSave="0" documentId="13_ncr:1_{DF7402B9-17D4-4581-9CEE-81D7AC21A05F}" xr6:coauthVersionLast="47" xr6:coauthVersionMax="47" xr10:uidLastSave="{00000000-0000-0000-0000-000000000000}"/>
  <bookViews>
    <workbookView xWindow="-120" yWindow="-120" windowWidth="20730" windowHeight="11160" tabRatio="559" xr2:uid="{00000000-000D-0000-FFFF-FFFF00000000}"/>
  </bookViews>
  <sheets>
    <sheet name="Planilha1" sheetId="1" r:id="rId1"/>
  </sheets>
  <definedNames>
    <definedName name="_xlnm._FilterDatabase" localSheetId="0" hidden="1">Planilha1!$B$6:$N$19</definedName>
    <definedName name="_xlnm.Print_Area" localSheetId="0">Planilha1!$C$1:$E$39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3" i="1"/>
  <c r="E23" i="1"/>
  <c r="F32" i="1"/>
  <c r="F31" i="1"/>
  <c r="D16" i="1"/>
  <c r="C37" i="1" s="1"/>
  <c r="E37" i="1" s="1"/>
</calcChain>
</file>

<file path=xl/sharedStrings.xml><?xml version="1.0" encoding="utf-8"?>
<sst xmlns="http://schemas.openxmlformats.org/spreadsheetml/2006/main" count="52" uniqueCount="41">
  <si>
    <t>RECURSOS CAPTADOS POR DOADOR</t>
  </si>
  <si>
    <t>INSTITUIÇÕES DOS SETORES PÚBLICO E PRIVADO</t>
  </si>
  <si>
    <t>Nome</t>
  </si>
  <si>
    <t>Recurso</t>
  </si>
  <si>
    <t>Iniciativas apoiadas conforme contrato</t>
  </si>
  <si>
    <t>Total de Instituições</t>
  </si>
  <si>
    <t>Total de recurso financeiro</t>
  </si>
  <si>
    <t>Total de recurso provenientes de doação de materiais e serviços*</t>
  </si>
  <si>
    <t>INDIVÍDUOS</t>
  </si>
  <si>
    <t>Valor</t>
  </si>
  <si>
    <t>SITUAÇÃO ATUAL DA UTILIZAÇÃO DO RECURSO CAPTADO</t>
  </si>
  <si>
    <t>Iniciativa apoiada</t>
  </si>
  <si>
    <t xml:space="preserve">Atividade FIOCRUZ </t>
  </si>
  <si>
    <t xml:space="preserve">Compras e serviços </t>
  </si>
  <si>
    <t>RESUMO DA CAMPANHA UNIDOS CONTRA A COVID-19  - FINANCEIRO ARRECADADO</t>
  </si>
  <si>
    <t>Receita</t>
  </si>
  <si>
    <t xml:space="preserve"> Investimento</t>
  </si>
  <si>
    <t>Em processo de execução</t>
  </si>
  <si>
    <t>PRESTAÇÃO DE CONTAS - Emergência e Desastres em Saúde</t>
  </si>
  <si>
    <t xml:space="preserve">* Calculado com base no valor aproximado de mercado em </t>
  </si>
  <si>
    <t>Iniciativas</t>
  </si>
  <si>
    <t>Doadores</t>
  </si>
  <si>
    <t>Total</t>
  </si>
  <si>
    <t>Apoio a Bahia</t>
  </si>
  <si>
    <t>Apoio a Petrópolis</t>
  </si>
  <si>
    <t>Auxiliadora Predial</t>
  </si>
  <si>
    <t>Apoio humanitário emergencial nas ações da Bahia</t>
  </si>
  <si>
    <t>Engie</t>
  </si>
  <si>
    <t>Instituto Helda Gerdau</t>
  </si>
  <si>
    <t>Live Chapéu de Palha</t>
  </si>
  <si>
    <t>TAG</t>
  </si>
  <si>
    <t xml:space="preserve">MRS </t>
  </si>
  <si>
    <t>Compra de  6.500 litros de leite, 30 mil litros de água mineral e 9000 outros itens de higiene.</t>
  </si>
  <si>
    <t>Apoio humanitário emergencial nas ações em Petrópolis</t>
  </si>
  <si>
    <t>Aquisição de  4.325 colchões, 4.322 lençóis e 4.321 toalhas.</t>
  </si>
  <si>
    <t>Compra de insumos para apoio as ações emergenciais</t>
  </si>
  <si>
    <t>Apoio humanitário emergencial nas ações de Petrópolis</t>
  </si>
  <si>
    <t>-</t>
  </si>
  <si>
    <t>Doação de Pessoa Física Unidos Contra a Covid-19</t>
  </si>
  <si>
    <t>Ministério Público do Trabalho</t>
  </si>
  <si>
    <t>Atualização: 05/04/2022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</si>
</sst>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1F497D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8" fontId="2" fillId="9" borderId="5" xfId="0" applyNumberFormat="1" applyFont="1" applyFill="1" applyBorder="1" applyAlignment="1">
      <alignment horizontal="center" vertical="center"/>
    </xf>
    <xf numFmtId="3" fontId="1" fillId="9" borderId="3" xfId="0" applyNumberFormat="1" applyFont="1" applyFill="1" applyBorder="1" applyAlignment="1">
      <alignment horizontal="center" vertical="center"/>
    </xf>
    <xf numFmtId="8" fontId="2" fillId="9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8" fontId="3" fillId="2" borderId="9" xfId="0" applyNumberFormat="1" applyFont="1" applyFill="1" applyBorder="1" applyAlignment="1">
      <alignment horizontal="center" vertical="center"/>
    </xf>
    <xf numFmtId="8" fontId="2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6" borderId="3" xfId="0" applyFont="1" applyFill="1" applyBorder="1" applyAlignment="1">
      <alignment horizontal="center" vertical="center" wrapText="1"/>
    </xf>
    <xf numFmtId="8" fontId="7" fillId="9" borderId="6" xfId="0" applyNumberFormat="1" applyFont="1" applyFill="1" applyBorder="1" applyAlignment="1">
      <alignment horizontal="center" vertical="center"/>
    </xf>
    <xf numFmtId="8" fontId="7" fillId="9" borderId="11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8" fontId="3" fillId="2" borderId="3" xfId="0" applyNumberFormat="1" applyFont="1" applyFill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8" fontId="0" fillId="4" borderId="0" xfId="0" applyNumberFormat="1" applyFill="1"/>
    <xf numFmtId="0" fontId="2" fillId="7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8" fontId="3" fillId="2" borderId="15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6" fillId="9" borderId="6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8" fontId="0" fillId="0" borderId="0" xfId="0" applyNumberFormat="1"/>
    <xf numFmtId="0" fontId="5" fillId="4" borderId="3" xfId="0" applyFont="1" applyFill="1" applyBorder="1" applyAlignment="1">
      <alignment horizontal="center" vertical="center"/>
    </xf>
    <xf numFmtId="8" fontId="2" fillId="9" borderId="10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8" fontId="2" fillId="10" borderId="0" xfId="0" applyNumberFormat="1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4" fontId="0" fillId="0" borderId="0" xfId="0" applyNumberFormat="1"/>
    <xf numFmtId="164" fontId="5" fillId="9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3" fillId="10" borderId="7" xfId="0" applyFont="1" applyFill="1" applyBorder="1" applyAlignment="1">
      <alignment horizontal="center" vertical="center" wrapText="1"/>
    </xf>
    <xf numFmtId="8" fontId="3" fillId="2" borderId="8" xfId="0" applyNumberFormat="1" applyFont="1" applyFill="1" applyBorder="1" applyAlignment="1">
      <alignment horizontal="center" vertical="center"/>
    </xf>
    <xf numFmtId="0" fontId="13" fillId="0" borderId="0" xfId="0" applyFont="1"/>
    <xf numFmtId="16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3" xfId="0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5" borderId="9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3" fontId="1" fillId="10" borderId="0" xfId="0" applyNumberFormat="1" applyFont="1" applyFill="1" applyAlignment="1">
      <alignment horizontal="center" vertical="center"/>
    </xf>
  </cellXfs>
  <cellStyles count="3">
    <cellStyle name="60% - Ênfase2" xfId="1" builtinId="36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6"/>
  <sheetViews>
    <sheetView showGridLines="0" tabSelected="1" topLeftCell="A26" zoomScaleNormal="100" workbookViewId="0">
      <selection activeCell="F35" sqref="F35"/>
    </sheetView>
  </sheetViews>
  <sheetFormatPr defaultColWidth="5.42578125" defaultRowHeight="15" x14ac:dyDescent="0.25"/>
  <cols>
    <col min="2" max="2" width="1.7109375" bestFit="1" customWidth="1"/>
    <col min="3" max="3" width="48" customWidth="1"/>
    <col min="4" max="4" width="37.28515625" customWidth="1"/>
    <col min="5" max="5" width="60.28515625" bestFit="1" customWidth="1"/>
    <col min="6" max="6" width="22.5703125" customWidth="1"/>
    <col min="7" max="7" width="45.42578125" bestFit="1" customWidth="1"/>
    <col min="8" max="8" width="34.5703125" bestFit="1" customWidth="1"/>
    <col min="9" max="9" width="24.7109375" customWidth="1"/>
    <col min="10" max="10" width="17.42578125" bestFit="1" customWidth="1"/>
  </cols>
  <sheetData>
    <row r="1" spans="3:9" ht="15.75" x14ac:dyDescent="0.25">
      <c r="C1" s="61" t="s">
        <v>18</v>
      </c>
      <c r="D1" s="61"/>
      <c r="E1" s="61"/>
    </row>
    <row r="2" spans="3:9" ht="15.75" x14ac:dyDescent="0.25">
      <c r="C2" s="16"/>
      <c r="D2" s="16"/>
      <c r="E2" s="16"/>
    </row>
    <row r="3" spans="3:9" ht="15.75" x14ac:dyDescent="0.25">
      <c r="C3" s="63" t="s">
        <v>0</v>
      </c>
      <c r="D3" s="63"/>
      <c r="E3" s="55"/>
      <c r="I3" s="2"/>
    </row>
    <row r="4" spans="3:9" ht="15.75" x14ac:dyDescent="0.25">
      <c r="C4" s="55"/>
      <c r="D4" s="55"/>
      <c r="E4" s="55"/>
      <c r="I4" s="2"/>
    </row>
    <row r="5" spans="3:9" ht="14.25" customHeight="1" x14ac:dyDescent="0.25">
      <c r="C5" s="64" t="s">
        <v>1</v>
      </c>
      <c r="D5" s="65"/>
      <c r="E5" s="66"/>
    </row>
    <row r="6" spans="3:9" ht="15.75" x14ac:dyDescent="0.25">
      <c r="C6" s="20" t="s">
        <v>2</v>
      </c>
      <c r="D6" s="20" t="s">
        <v>3</v>
      </c>
      <c r="E6" s="21" t="s">
        <v>4</v>
      </c>
    </row>
    <row r="7" spans="3:9" ht="15.75" x14ac:dyDescent="0.25">
      <c r="C7" s="34" t="s">
        <v>25</v>
      </c>
      <c r="D7" s="29">
        <v>5000</v>
      </c>
      <c r="E7" s="15" t="s">
        <v>26</v>
      </c>
    </row>
    <row r="8" spans="3:9" ht="15.75" x14ac:dyDescent="0.25">
      <c r="C8" s="34" t="s">
        <v>38</v>
      </c>
      <c r="D8" s="29">
        <v>24950.54</v>
      </c>
      <c r="E8" s="15" t="s">
        <v>26</v>
      </c>
    </row>
    <row r="9" spans="3:9" ht="15.75" x14ac:dyDescent="0.25">
      <c r="C9" s="34" t="s">
        <v>27</v>
      </c>
      <c r="D9" s="29">
        <v>100000</v>
      </c>
      <c r="E9" s="15" t="s">
        <v>26</v>
      </c>
    </row>
    <row r="10" spans="3:9" x14ac:dyDescent="0.25">
      <c r="C10" s="48" t="s">
        <v>28</v>
      </c>
      <c r="D10" s="49">
        <v>750000</v>
      </c>
      <c r="E10" s="15" t="s">
        <v>26</v>
      </c>
    </row>
    <row r="11" spans="3:9" x14ac:dyDescent="0.25">
      <c r="C11" s="32" t="s">
        <v>31</v>
      </c>
      <c r="D11" s="22">
        <v>39401.339999999997</v>
      </c>
      <c r="E11" s="59" t="s">
        <v>36</v>
      </c>
    </row>
    <row r="12" spans="3:9" x14ac:dyDescent="0.25">
      <c r="C12" s="32" t="s">
        <v>29</v>
      </c>
      <c r="D12" s="22">
        <v>433.7</v>
      </c>
      <c r="E12" s="15" t="s">
        <v>26</v>
      </c>
    </row>
    <row r="13" spans="3:9" x14ac:dyDescent="0.25">
      <c r="C13" s="32" t="s">
        <v>39</v>
      </c>
      <c r="D13" s="22">
        <v>59790</v>
      </c>
      <c r="E13" s="59" t="s">
        <v>36</v>
      </c>
    </row>
    <row r="14" spans="3:9" x14ac:dyDescent="0.25">
      <c r="C14" s="52" t="s">
        <v>30</v>
      </c>
      <c r="D14" s="8">
        <v>119615.76</v>
      </c>
      <c r="E14" s="15" t="s">
        <v>26</v>
      </c>
    </row>
    <row r="15" spans="3:9" x14ac:dyDescent="0.25">
      <c r="C15" s="27" t="s">
        <v>5</v>
      </c>
      <c r="D15" s="37" t="s">
        <v>6</v>
      </c>
      <c r="E15" s="36" t="s">
        <v>7</v>
      </c>
      <c r="G15" s="10"/>
      <c r="H15" s="10"/>
      <c r="I15" s="10"/>
    </row>
    <row r="16" spans="3:9" x14ac:dyDescent="0.25">
      <c r="C16" s="3">
        <v>8</v>
      </c>
      <c r="D16" s="35">
        <f>SUM(D7:D14)</f>
        <v>1099191.3399999999</v>
      </c>
      <c r="E16" s="4" t="s">
        <v>37</v>
      </c>
      <c r="G16" s="41"/>
      <c r="H16" s="41"/>
      <c r="I16" s="10"/>
    </row>
    <row r="17" spans="2:11" x14ac:dyDescent="0.25">
      <c r="C17" s="40"/>
      <c r="D17" s="38"/>
      <c r="E17" s="47" t="s">
        <v>19</v>
      </c>
      <c r="G17" s="42"/>
      <c r="H17" s="43"/>
      <c r="I17" s="10"/>
    </row>
    <row r="18" spans="2:11" x14ac:dyDescent="0.25">
      <c r="E18" s="10"/>
      <c r="G18" s="42"/>
      <c r="H18" s="43"/>
      <c r="I18" s="10"/>
    </row>
    <row r="19" spans="2:11" s="39" customFormat="1" ht="15.75" x14ac:dyDescent="0.25">
      <c r="C19" s="64" t="s">
        <v>8</v>
      </c>
      <c r="D19" s="65"/>
      <c r="E19" s="66"/>
      <c r="F19"/>
      <c r="G19" s="42"/>
      <c r="H19" s="44"/>
      <c r="I19" s="10"/>
    </row>
    <row r="20" spans="2:11" ht="15.75" x14ac:dyDescent="0.25">
      <c r="C20" s="20" t="s">
        <v>20</v>
      </c>
      <c r="D20" s="20" t="s">
        <v>21</v>
      </c>
      <c r="E20" s="21" t="s">
        <v>9</v>
      </c>
      <c r="F20" s="33"/>
      <c r="G20" s="42"/>
      <c r="H20" s="43"/>
      <c r="I20" s="10"/>
    </row>
    <row r="21" spans="2:11" x14ac:dyDescent="0.25">
      <c r="C21" s="15" t="s">
        <v>26</v>
      </c>
      <c r="D21" s="58">
        <v>166</v>
      </c>
      <c r="E21" s="57">
        <v>20218.62</v>
      </c>
      <c r="F21" s="33"/>
      <c r="G21" s="42"/>
      <c r="H21" s="43"/>
      <c r="I21" s="10"/>
    </row>
    <row r="22" spans="2:11" ht="30" x14ac:dyDescent="0.25">
      <c r="C22" s="15" t="s">
        <v>36</v>
      </c>
      <c r="D22" s="58">
        <v>100</v>
      </c>
      <c r="E22" s="57">
        <v>13946.35</v>
      </c>
      <c r="F22" s="33"/>
      <c r="G22" s="42"/>
      <c r="H22" s="43"/>
      <c r="I22" s="10"/>
    </row>
    <row r="23" spans="2:11" x14ac:dyDescent="0.25">
      <c r="C23" s="3" t="s">
        <v>22</v>
      </c>
      <c r="D23" s="5">
        <f>SUM(D21:D22)</f>
        <v>266</v>
      </c>
      <c r="E23" s="6">
        <f>SUM(E21:E22)</f>
        <v>34164.97</v>
      </c>
      <c r="G23" s="42"/>
      <c r="H23" s="43"/>
      <c r="I23" s="10"/>
    </row>
    <row r="24" spans="2:11" x14ac:dyDescent="0.25">
      <c r="C24" s="67"/>
      <c r="D24" s="67"/>
      <c r="E24" s="9"/>
      <c r="G24" s="42"/>
      <c r="H24" s="44"/>
      <c r="I24" s="10"/>
    </row>
    <row r="25" spans="2:11" ht="39" customHeight="1" x14ac:dyDescent="0.25">
      <c r="C25" s="1"/>
      <c r="D25" s="2"/>
      <c r="E25" s="2"/>
      <c r="G25" s="42"/>
      <c r="H25" s="43"/>
      <c r="I25" s="10"/>
    </row>
    <row r="26" spans="2:11" x14ac:dyDescent="0.25">
      <c r="C26" s="62" t="s">
        <v>10</v>
      </c>
      <c r="D26" s="62"/>
      <c r="E26" s="7"/>
      <c r="G26" s="42"/>
      <c r="H26" s="43"/>
      <c r="I26" s="10"/>
    </row>
    <row r="27" spans="2:11" ht="15" customHeight="1" x14ac:dyDescent="0.25">
      <c r="C27" s="54"/>
      <c r="D27" s="7"/>
      <c r="E27" s="7"/>
      <c r="G27" s="42"/>
      <c r="H27" s="43"/>
      <c r="I27" s="10"/>
    </row>
    <row r="28" spans="2:11" ht="27.75" customHeight="1" x14ac:dyDescent="0.25">
      <c r="C28" s="20" t="s">
        <v>11</v>
      </c>
      <c r="D28" s="20" t="s">
        <v>12</v>
      </c>
      <c r="E28" s="20" t="s">
        <v>13</v>
      </c>
      <c r="F28" s="20" t="s">
        <v>9</v>
      </c>
      <c r="I28" s="10"/>
    </row>
    <row r="29" spans="2:11" ht="30" x14ac:dyDescent="0.25">
      <c r="C29" s="56" t="s">
        <v>26</v>
      </c>
      <c r="D29" s="53" t="s">
        <v>35</v>
      </c>
      <c r="E29" s="53" t="s">
        <v>34</v>
      </c>
      <c r="F29" s="30">
        <v>1000000</v>
      </c>
      <c r="I29" s="10"/>
    </row>
    <row r="30" spans="2:11" ht="30" x14ac:dyDescent="0.3">
      <c r="C30" s="53" t="s">
        <v>33</v>
      </c>
      <c r="D30" s="53" t="s">
        <v>35</v>
      </c>
      <c r="E30" s="53" t="s">
        <v>32</v>
      </c>
      <c r="F30" s="51">
        <v>39401.339999999997</v>
      </c>
      <c r="G30" s="50"/>
      <c r="I30" s="10"/>
    </row>
    <row r="31" spans="2:11" ht="17.25" customHeight="1" x14ac:dyDescent="0.25">
      <c r="B31" s="11"/>
      <c r="C31" s="14"/>
      <c r="D31" s="14"/>
      <c r="E31" s="31" t="s">
        <v>23</v>
      </c>
      <c r="F31" s="46">
        <f>SUM(F29)</f>
        <v>1000000</v>
      </c>
      <c r="I31" s="10"/>
      <c r="J31" s="10"/>
      <c r="K31" s="10"/>
    </row>
    <row r="32" spans="2:11" ht="17.25" customHeight="1" x14ac:dyDescent="0.25">
      <c r="B32" s="11"/>
      <c r="C32" s="14"/>
      <c r="D32" s="14"/>
      <c r="E32" s="31" t="s">
        <v>24</v>
      </c>
      <c r="F32" s="23">
        <f>SUM(F30)</f>
        <v>39401.339999999997</v>
      </c>
      <c r="I32" s="10"/>
      <c r="J32" s="10"/>
      <c r="K32" s="10"/>
    </row>
    <row r="33" spans="2:11" ht="15.75" x14ac:dyDescent="0.25">
      <c r="B33" s="11"/>
      <c r="D33" s="24"/>
      <c r="E33" s="24"/>
      <c r="F33" s="13"/>
      <c r="I33" s="10"/>
      <c r="J33" s="10"/>
      <c r="K33" s="10"/>
    </row>
    <row r="34" spans="2:11" ht="12.75" customHeight="1" x14ac:dyDescent="0.25">
      <c r="B34" s="11"/>
      <c r="C34" s="60" t="s">
        <v>14</v>
      </c>
      <c r="D34" s="60"/>
      <c r="E34" s="60"/>
      <c r="F34" s="13"/>
      <c r="I34" s="10"/>
      <c r="J34" s="10"/>
      <c r="K34" s="10"/>
    </row>
    <row r="35" spans="2:11" ht="39.75" customHeight="1" x14ac:dyDescent="0.25">
      <c r="B35" s="12"/>
      <c r="C35" s="24"/>
      <c r="D35" s="25"/>
      <c r="E35" s="25"/>
      <c r="F35" s="13"/>
      <c r="I35" s="10"/>
      <c r="J35" s="10"/>
      <c r="K35" s="10"/>
    </row>
    <row r="36" spans="2:11" ht="33.6" customHeight="1" x14ac:dyDescent="0.25">
      <c r="B36" s="10"/>
      <c r="C36" s="17" t="s">
        <v>15</v>
      </c>
      <c r="D36" s="17" t="s">
        <v>16</v>
      </c>
      <c r="E36" s="17" t="s">
        <v>17</v>
      </c>
      <c r="I36" s="10"/>
      <c r="J36" s="10"/>
      <c r="K36" s="10"/>
    </row>
    <row r="37" spans="2:11" ht="38.25" customHeight="1" x14ac:dyDescent="0.25">
      <c r="B37" s="10"/>
      <c r="C37" s="18">
        <f>D16+E23</f>
        <v>1133356.3099999998</v>
      </c>
      <c r="D37" s="19">
        <f>SUM(F29:F30)</f>
        <v>1039401.34</v>
      </c>
      <c r="E37" s="19">
        <f>C37-D37</f>
        <v>93954.969999999856</v>
      </c>
      <c r="I37" s="10"/>
      <c r="J37" s="10"/>
      <c r="K37" s="10"/>
    </row>
    <row r="38" spans="2:11" ht="30.75" customHeight="1" x14ac:dyDescent="0.25">
      <c r="B38" s="10"/>
      <c r="C38" s="14"/>
      <c r="I38" s="10"/>
      <c r="J38" s="10"/>
      <c r="K38" s="10"/>
    </row>
    <row r="39" spans="2:11" x14ac:dyDescent="0.25">
      <c r="B39" s="10"/>
      <c r="C39" t="s">
        <v>40</v>
      </c>
      <c r="I39" s="10"/>
      <c r="J39" s="10"/>
      <c r="K39" s="10"/>
    </row>
    <row r="40" spans="2:11" ht="15" customHeight="1" x14ac:dyDescent="0.25">
      <c r="B40" s="10"/>
      <c r="D40" s="45"/>
      <c r="I40" s="10"/>
      <c r="J40" s="10"/>
      <c r="K40" s="10"/>
    </row>
    <row r="41" spans="2:11" ht="15" customHeight="1" x14ac:dyDescent="0.25">
      <c r="B41" s="10"/>
      <c r="C41" s="45"/>
      <c r="I41" s="10"/>
      <c r="J41" s="10"/>
      <c r="K41" s="10"/>
    </row>
    <row r="42" spans="2:11" ht="15" customHeight="1" x14ac:dyDescent="0.25">
      <c r="B42" s="10"/>
      <c r="I42" s="10"/>
      <c r="J42" s="10"/>
      <c r="K42" s="10"/>
    </row>
    <row r="43" spans="2:11" x14ac:dyDescent="0.25">
      <c r="B43" s="10"/>
      <c r="I43" s="10"/>
      <c r="J43" s="10"/>
      <c r="K43" s="10"/>
    </row>
    <row r="44" spans="2:11" x14ac:dyDescent="0.25">
      <c r="B44" s="45"/>
      <c r="C44" s="10"/>
      <c r="E44" s="28"/>
      <c r="F44" s="10"/>
      <c r="I44" s="10"/>
      <c r="J44" s="10"/>
      <c r="K44" s="10"/>
    </row>
    <row r="45" spans="2:11" x14ac:dyDescent="0.25">
      <c r="B45" s="10"/>
      <c r="C45" s="10"/>
      <c r="D45" s="10"/>
      <c r="E45" s="10"/>
      <c r="F45" s="10"/>
      <c r="I45" s="10"/>
      <c r="J45" s="10"/>
      <c r="K45" s="10"/>
    </row>
    <row r="46" spans="2:11" x14ac:dyDescent="0.25">
      <c r="B46" s="10"/>
      <c r="C46" s="10"/>
      <c r="D46" s="10"/>
      <c r="E46" s="10"/>
      <c r="F46" s="10"/>
      <c r="I46" s="10"/>
      <c r="J46" s="10"/>
      <c r="K46" s="10"/>
    </row>
    <row r="47" spans="2:11" x14ac:dyDescent="0.25">
      <c r="B47" s="10"/>
      <c r="C47" s="10"/>
      <c r="D47" s="10"/>
      <c r="E47" s="10"/>
      <c r="F47" s="10"/>
      <c r="I47" s="10"/>
      <c r="J47" s="10"/>
      <c r="K47" s="10"/>
    </row>
    <row r="48" spans="2:11" x14ac:dyDescent="0.25">
      <c r="B48" s="10"/>
      <c r="C48" s="10"/>
      <c r="D48" s="10"/>
      <c r="E48" s="10"/>
      <c r="F48" s="10"/>
      <c r="I48" s="10"/>
      <c r="J48" s="10"/>
      <c r="K48" s="10"/>
    </row>
    <row r="49" spans="2:11" x14ac:dyDescent="0.25">
      <c r="B49" s="10"/>
      <c r="C49" s="10"/>
      <c r="D49" s="10"/>
      <c r="E49" s="10"/>
      <c r="F49" s="10"/>
      <c r="I49" s="10"/>
      <c r="J49" s="10"/>
      <c r="K49" s="10"/>
    </row>
    <row r="50" spans="2:11" x14ac:dyDescent="0.25">
      <c r="B50" s="10"/>
      <c r="C50" s="10"/>
      <c r="D50" s="10"/>
      <c r="E50" s="10"/>
      <c r="F50" s="10"/>
      <c r="I50" s="10"/>
      <c r="J50" s="10"/>
      <c r="K50" s="10"/>
    </row>
    <row r="51" spans="2:11" x14ac:dyDescent="0.25">
      <c r="B51" s="10"/>
      <c r="C51" s="10"/>
      <c r="D51" s="10"/>
      <c r="E51" s="10"/>
      <c r="F51" s="10"/>
      <c r="I51" s="10"/>
      <c r="J51" s="10"/>
      <c r="K51" s="10"/>
    </row>
    <row r="52" spans="2:11" x14ac:dyDescent="0.25">
      <c r="B52" s="10"/>
      <c r="C52" s="10"/>
      <c r="D52" s="10"/>
      <c r="E52" s="10"/>
      <c r="F52" s="10"/>
      <c r="I52" s="10"/>
      <c r="J52" s="10"/>
      <c r="K52" s="10"/>
    </row>
    <row r="53" spans="2:11" x14ac:dyDescent="0.25">
      <c r="B53" s="10"/>
      <c r="C53" s="10"/>
      <c r="D53" s="10"/>
      <c r="E53" s="10"/>
      <c r="F53" s="10"/>
      <c r="I53" s="10"/>
      <c r="J53" s="10"/>
      <c r="K53" s="10"/>
    </row>
    <row r="54" spans="2:11" x14ac:dyDescent="0.25">
      <c r="B54" s="10"/>
      <c r="C54" s="10"/>
      <c r="D54" s="26"/>
      <c r="E54" s="10"/>
      <c r="F54" s="10"/>
      <c r="I54" s="10"/>
      <c r="J54" s="10"/>
      <c r="K54" s="10"/>
    </row>
    <row r="55" spans="2:11" x14ac:dyDescent="0.25">
      <c r="B55" s="10"/>
      <c r="C55" s="10"/>
      <c r="D55" s="10"/>
      <c r="E55" s="10"/>
      <c r="F55" s="10"/>
      <c r="I55" s="10"/>
      <c r="J55" s="10"/>
      <c r="K55" s="10"/>
    </row>
    <row r="56" spans="2:11" x14ac:dyDescent="0.25">
      <c r="B56" s="10"/>
      <c r="C56" s="10"/>
      <c r="D56" s="10"/>
      <c r="E56" s="10"/>
      <c r="F56" s="10"/>
      <c r="I56" s="10"/>
      <c r="J56" s="10"/>
      <c r="K56" s="10"/>
    </row>
    <row r="57" spans="2:11" x14ac:dyDescent="0.25">
      <c r="B57" s="10"/>
      <c r="C57" s="10"/>
      <c r="D57" s="10"/>
      <c r="E57" s="10"/>
      <c r="F57" s="10"/>
      <c r="I57" s="10"/>
      <c r="J57" s="10"/>
      <c r="K57" s="10"/>
    </row>
    <row r="58" spans="2:11" x14ac:dyDescent="0.25">
      <c r="B58" s="10"/>
      <c r="C58" s="10"/>
      <c r="D58" s="10"/>
      <c r="E58" s="10"/>
      <c r="F58" s="10"/>
      <c r="I58" s="10"/>
      <c r="J58" s="10"/>
      <c r="K58" s="10"/>
    </row>
    <row r="59" spans="2:11" x14ac:dyDescent="0.25">
      <c r="B59" s="10"/>
      <c r="C59" s="10"/>
      <c r="D59" s="10"/>
      <c r="E59" s="10"/>
      <c r="F59" s="10"/>
      <c r="I59" s="10"/>
      <c r="J59" s="10"/>
      <c r="K59" s="10"/>
    </row>
    <row r="60" spans="2:11" x14ac:dyDescent="0.25">
      <c r="B60" s="10"/>
      <c r="C60" s="10"/>
      <c r="D60" s="10"/>
      <c r="E60" s="10"/>
      <c r="F60" s="10"/>
      <c r="I60" s="10"/>
      <c r="J60" s="10"/>
      <c r="K60" s="10"/>
    </row>
    <row r="61" spans="2:11" x14ac:dyDescent="0.25">
      <c r="B61" s="10"/>
      <c r="C61" s="10"/>
      <c r="D61" s="10"/>
      <c r="E61" s="10"/>
      <c r="F61" s="10"/>
      <c r="I61" s="10"/>
      <c r="J61" s="10"/>
      <c r="K61" s="10"/>
    </row>
    <row r="62" spans="2:11" x14ac:dyDescent="0.25">
      <c r="B62" s="10"/>
      <c r="C62" s="10"/>
      <c r="D62" s="10"/>
      <c r="E62" s="10"/>
      <c r="F62" s="10"/>
      <c r="I62" s="10"/>
      <c r="J62" s="10"/>
      <c r="K62" s="10"/>
    </row>
    <row r="63" spans="2:11" x14ac:dyDescent="0.25">
      <c r="B63" s="10"/>
      <c r="C63" s="10"/>
      <c r="D63" s="10"/>
      <c r="E63" s="10"/>
      <c r="F63" s="10"/>
      <c r="I63" s="10"/>
      <c r="J63" s="10"/>
      <c r="K63" s="10"/>
    </row>
    <row r="64" spans="2:11" x14ac:dyDescent="0.25">
      <c r="B64" s="10"/>
      <c r="C64" s="10"/>
      <c r="D64" s="10"/>
      <c r="E64" s="10"/>
      <c r="F64" s="10"/>
      <c r="I64" s="10"/>
      <c r="J64" s="10"/>
      <c r="K64" s="10"/>
    </row>
    <row r="65" spans="2:11" x14ac:dyDescent="0.25">
      <c r="B65" s="10"/>
      <c r="C65" s="10"/>
      <c r="D65" s="10"/>
      <c r="E65" s="10"/>
      <c r="F65" s="10"/>
      <c r="I65" s="10"/>
      <c r="J65" s="10"/>
      <c r="K65" s="10"/>
    </row>
    <row r="66" spans="2:11" x14ac:dyDescent="0.25">
      <c r="B66" s="10"/>
      <c r="C66" s="10"/>
      <c r="D66" s="10"/>
      <c r="E66" s="10"/>
      <c r="F66" s="10"/>
      <c r="I66" s="10"/>
      <c r="J66" s="10"/>
      <c r="K66" s="10"/>
    </row>
    <row r="67" spans="2:11" x14ac:dyDescent="0.25">
      <c r="B67" s="10"/>
      <c r="C67" s="10"/>
      <c r="D67" s="10"/>
      <c r="E67" s="10"/>
      <c r="F67" s="10"/>
      <c r="J67" s="10"/>
      <c r="K67" s="10"/>
    </row>
    <row r="68" spans="2:11" x14ac:dyDescent="0.25">
      <c r="B68" s="10"/>
      <c r="C68" s="10"/>
      <c r="D68" s="10"/>
      <c r="E68" s="10"/>
      <c r="F68" s="10"/>
      <c r="J68" s="10"/>
      <c r="K68" s="10"/>
    </row>
    <row r="69" spans="2:11" x14ac:dyDescent="0.25">
      <c r="B69" s="10"/>
      <c r="C69" s="10"/>
      <c r="D69" s="10"/>
      <c r="E69" s="10"/>
      <c r="F69" s="10"/>
      <c r="J69" s="10"/>
      <c r="K69" s="10"/>
    </row>
    <row r="70" spans="2:11" x14ac:dyDescent="0.25">
      <c r="B70" s="10"/>
      <c r="J70" s="10"/>
      <c r="K70" s="10"/>
    </row>
    <row r="71" spans="2:11" x14ac:dyDescent="0.25">
      <c r="B71" s="10"/>
      <c r="J71" s="10"/>
      <c r="K71" s="10"/>
    </row>
    <row r="72" spans="2:11" x14ac:dyDescent="0.25">
      <c r="B72" s="10"/>
      <c r="J72" s="10"/>
      <c r="K72" s="10"/>
    </row>
    <row r="73" spans="2:11" x14ac:dyDescent="0.25">
      <c r="B73" s="10"/>
      <c r="J73" s="10"/>
      <c r="K73" s="10"/>
    </row>
    <row r="74" spans="2:11" x14ac:dyDescent="0.25">
      <c r="B74" s="10"/>
      <c r="J74" s="10"/>
      <c r="K74" s="10"/>
    </row>
    <row r="75" spans="2:11" x14ac:dyDescent="0.25">
      <c r="B75" s="10"/>
      <c r="J75" s="10"/>
      <c r="K75" s="10"/>
    </row>
    <row r="76" spans="2:11" x14ac:dyDescent="0.25">
      <c r="B76" s="10"/>
      <c r="J76" s="10"/>
      <c r="K76" s="10"/>
    </row>
  </sheetData>
  <mergeCells count="7">
    <mergeCell ref="C34:E34"/>
    <mergeCell ref="C1:E1"/>
    <mergeCell ref="C26:D26"/>
    <mergeCell ref="C3:D3"/>
    <mergeCell ref="C5:E5"/>
    <mergeCell ref="C24:D24"/>
    <mergeCell ref="C19:E19"/>
  </mergeCells>
  <pageMargins left="0.511811024" right="0.511811024" top="0.78740157499999996" bottom="0.78740157499999996" header="0.31496062000000002" footer="0.31496062000000002"/>
  <pageSetup paperSize="9" scale="8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5ABF29F373284899CEE5DB6F2EC0AC" ma:contentTypeVersion="8" ma:contentTypeDescription="Crie um novo documento." ma:contentTypeScope="" ma:versionID="f7c7241032849d7fc61c9a14ab63cf80">
  <xsd:schema xmlns:xsd="http://www.w3.org/2001/XMLSchema" xmlns:xs="http://www.w3.org/2001/XMLSchema" xmlns:p="http://schemas.microsoft.com/office/2006/metadata/properties" xmlns:ns2="c9a1457f-9789-4851-bab3-1ea5448653fc" xmlns:ns3="2736cd77-61a5-4f95-acdb-5c82d3efb982" targetNamespace="http://schemas.microsoft.com/office/2006/metadata/properties" ma:root="true" ma:fieldsID="acfbf7c765b0f9cd14d779857c2c8e5f" ns2:_="" ns3:_="">
    <xsd:import namespace="c9a1457f-9789-4851-bab3-1ea5448653fc"/>
    <xsd:import namespace="2736cd77-61a5-4f95-acdb-5c82d3efb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1457f-9789-4851-bab3-1ea544865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6cd77-61a5-4f95-acdb-5c82d3efb9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736cd77-61a5-4f95-acdb-5c82d3efb982">
      <UserInfo>
        <DisplayName>Vanessa  Costa e Silva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7388279-10B4-4EA0-A54F-D5735A1FF1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81042B-17E8-4F2E-800C-140404C3D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1457f-9789-4851-bab3-1ea5448653fc"/>
    <ds:schemaRef ds:uri="2736cd77-61a5-4f95-acdb-5c82d3efb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3E5AC9-21A5-4CC8-AF8E-B37609340CD9}">
  <ds:schemaRefs>
    <ds:schemaRef ds:uri="http://schemas.microsoft.com/office/2006/metadata/properties"/>
    <ds:schemaRef ds:uri="http://schemas.microsoft.com/office/infopath/2007/PartnerControls"/>
    <ds:schemaRef ds:uri="2736cd77-61a5-4f95-acdb-5c82d3efb9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Thiago Rodrigues da Silva Camelo</dc:creator>
  <cp:keywords/>
  <dc:description/>
  <cp:lastModifiedBy>Guilherme</cp:lastModifiedBy>
  <cp:revision/>
  <dcterms:created xsi:type="dcterms:W3CDTF">2020-04-20T17:29:03Z</dcterms:created>
  <dcterms:modified xsi:type="dcterms:W3CDTF">2023-04-05T13:59:25Z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0x010100925ABF29F373284899CEE5DB6F2EC0AC</vt:lpwstr>
  </property>
</Properties>
</file>